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<sst xmlns="http://schemas.openxmlformats.org/spreadsheetml/2006/main" count="16513" uniqueCount="76">
  <si>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</si>
  <si>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</si>
  <si>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</si>
  <si>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</si>
  <si>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</si>
  <si>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</si>
  <si>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</si>
  <si>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</si>
  <si>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</si>
  <si>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</si>
  <si>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</si>
  <si>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</si>
  <si>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</si>
  <si>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</si>
  <si>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</si>
  <si>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</si>
  <si>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</si>
  <si>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</si>
  <si>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</si>
  <si>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</si>
  <si>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</si>
  <si>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</si>
  <si>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</si>
  <si>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</si>
  <si>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</si>
  <si>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</si>
  <si>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</si>
  <si>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</si>
  <si>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</si>
  <si>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</si>
  <si>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</si>
  <si>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</si>
  <si>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</si>
  <si>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</si>
  <si>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</si>
  <si>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</si>
  <si>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</si>
  <si>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</si>
  <si>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</si>
  <si>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</si>
  <si>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</si>
  <si>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</si>
  <si>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</si>
  <si>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</si>
  <si>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</si>
  <si>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</si>
  <si>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</si>
  <si>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</si>
  <si>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</si>
  <si>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</si>
  <si>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</si>
  <si>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</si>
  <si>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</si>
  <si>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</si>
  <si>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</si>
  <si>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</si>
  <si>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</si>
  <si>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</si>
  <si>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</si>
  <si>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</si>
  <si>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</si>
  <si>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</si>
  <si>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</si>
  <si>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</si>
  <si>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</si>
  <si>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</si>
  <si>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</si>
  <si>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</si>
  <si>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Dez</t>
  </si>
  <si>
    <t>Dezembro - 15</t>
  </si>
  <si>
    <t>Dezembro - 16</t>
  </si>
  <si>
    <t>Jan</t>
  </si>
  <si>
    <t>Fevereiro de 2017</t>
  </si>
  <si>
    <t>Elaborado com informação disponível até ao dia 24 de fevereiro de 2017</t>
  </si>
  <si>
    <t>Indicadores de Conjuntura / fevereiro de 2017</t>
  </si>
  <si>
    <t>MF/GPEARI - Indicadores de Conjuntura / fevereiro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</si>
</sst>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0" fillId="3" borderId="14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3" sqref="D33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0"/>
      <c r="C2" s="60"/>
      <c r="D2" s="61"/>
      <c r="E2" s="2"/>
    </row>
    <row r="3" spans="2:5" ht="30" customHeight="1" x14ac:dyDescent="0.45">
      <c r="B3" s="80"/>
      <c r="C3" s="60"/>
      <c r="D3" s="61"/>
      <c r="E3" s="2"/>
    </row>
    <row r="4" spans="2:5" ht="27.95" customHeight="1" x14ac:dyDescent="0.2">
      <c r="B4" s="80"/>
      <c r="C4" s="60"/>
      <c r="D4" s="81" t="s">
        <v>57</v>
      </c>
      <c r="E4" s="81"/>
    </row>
    <row r="5" spans="2:5" ht="18" customHeight="1" x14ac:dyDescent="0.2">
      <c r="B5" s="80"/>
      <c r="C5" s="60"/>
      <c r="D5" s="82" t="s">
        <v>58</v>
      </c>
      <c r="E5" s="82"/>
    </row>
    <row r="6" spans="2:5" ht="18" customHeight="1" x14ac:dyDescent="0.2">
      <c r="B6" s="80"/>
      <c r="C6" s="60"/>
      <c r="D6" s="83" t="s">
        <v>59</v>
      </c>
      <c r="E6" s="83"/>
    </row>
    <row r="7" spans="2:5" ht="18" customHeight="1" x14ac:dyDescent="0.2">
      <c r="B7" s="80"/>
      <c r="C7" s="60"/>
      <c r="D7" s="83" t="s">
        <v>60</v>
      </c>
      <c r="E7" s="83"/>
    </row>
    <row r="8" spans="2:5" ht="20.100000000000001" customHeight="1" x14ac:dyDescent="0.2">
      <c r="B8" s="80"/>
      <c r="C8" s="60"/>
      <c r="D8" s="84" t="s">
        <v>61</v>
      </c>
      <c r="E8" s="84"/>
    </row>
    <row r="9" spans="2:5" ht="20.100000000000001" customHeight="1" x14ac:dyDescent="0.2">
      <c r="B9" s="80"/>
      <c r="C9" s="60"/>
      <c r="E9" s="6"/>
    </row>
    <row r="10" spans="2:5" ht="20.100000000000001" customHeight="1" x14ac:dyDescent="0.2">
      <c r="B10" s="80"/>
      <c r="C10" s="60"/>
      <c r="E10" s="6"/>
    </row>
    <row r="11" spans="2:5" ht="21.95" customHeight="1" x14ac:dyDescent="0.2">
      <c r="B11" s="80"/>
      <c r="C11" s="60"/>
      <c r="E11" s="6"/>
    </row>
    <row r="12" spans="2:5" ht="17.100000000000001" customHeight="1" x14ac:dyDescent="0.2">
      <c r="B12" s="80"/>
      <c r="C12" s="60"/>
      <c r="E12" s="6"/>
    </row>
    <row r="13" spans="2:5" ht="20.100000000000001" customHeight="1" x14ac:dyDescent="0.2">
      <c r="B13" s="80"/>
      <c r="C13" s="60"/>
      <c r="E13" s="6"/>
    </row>
    <row r="14" spans="2:5" ht="20.100000000000001" customHeight="1" x14ac:dyDescent="0.2">
      <c r="B14" s="80"/>
      <c r="C14" s="60"/>
      <c r="E14" s="6"/>
    </row>
    <row r="15" spans="2:5" ht="20.100000000000001" customHeight="1" x14ac:dyDescent="0.2">
      <c r="B15" s="80"/>
      <c r="C15" s="60"/>
      <c r="E15" s="6"/>
    </row>
    <row r="16" spans="2:5" ht="20.100000000000001" customHeight="1" x14ac:dyDescent="0.2">
      <c r="B16" s="80"/>
      <c r="C16" s="60"/>
      <c r="E16" s="6"/>
    </row>
    <row r="17" spans="2:12" ht="20.100000000000001" customHeight="1" x14ac:dyDescent="0.2">
      <c r="B17" s="80"/>
      <c r="C17" s="60"/>
      <c r="E17" s="6"/>
    </row>
    <row r="18" spans="2:12" ht="20.100000000000001" customHeight="1" x14ac:dyDescent="0.2">
      <c r="B18" s="80"/>
      <c r="C18" s="60"/>
    </row>
    <row r="19" spans="2:12" ht="20.100000000000001" customHeight="1" x14ac:dyDescent="0.2">
      <c r="B19" s="80"/>
      <c r="C19" s="60"/>
      <c r="E19" s="6"/>
    </row>
    <row r="20" spans="2:12" ht="3.95" customHeight="1" x14ac:dyDescent="0.2">
      <c r="B20" s="80"/>
      <c r="C20" s="60"/>
      <c r="D20" s="62"/>
      <c r="E20" s="6"/>
    </row>
    <row r="21" spans="2:12" ht="99.95" customHeight="1" x14ac:dyDescent="0.2">
      <c r="B21" s="80"/>
      <c r="C21" s="60"/>
      <c r="D21" s="85" t="s">
        <v>62</v>
      </c>
      <c r="E21" s="86"/>
    </row>
    <row r="22" spans="2:12" ht="3.95" customHeight="1" x14ac:dyDescent="0.2">
      <c r="B22" s="80"/>
      <c r="C22" s="60"/>
      <c r="E22" s="59"/>
    </row>
    <row r="23" spans="2:12" x14ac:dyDescent="0.2">
      <c r="B23" s="80"/>
      <c r="C23" s="60"/>
    </row>
    <row r="24" spans="2:12" x14ac:dyDescent="0.2">
      <c r="B24" s="80"/>
      <c r="C24" s="60"/>
    </row>
    <row r="25" spans="2:12" ht="20.25" x14ac:dyDescent="0.2">
      <c r="B25" s="80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0"/>
      <c r="C26" s="60"/>
    </row>
    <row r="27" spans="2:12" x14ac:dyDescent="0.2">
      <c r="B27" s="80"/>
      <c r="C27" s="60"/>
    </row>
    <row r="28" spans="2:12" x14ac:dyDescent="0.2">
      <c r="B28" s="80"/>
      <c r="C28" s="60"/>
    </row>
    <row r="29" spans="2:12" x14ac:dyDescent="0.2">
      <c r="B29" s="80"/>
      <c r="C29" s="60"/>
    </row>
    <row r="30" spans="2:12" x14ac:dyDescent="0.2">
      <c r="B30" s="80"/>
      <c r="C30" s="60"/>
    </row>
    <row r="31" spans="2:12" x14ac:dyDescent="0.2">
      <c r="B31" s="80"/>
      <c r="C31" s="60"/>
    </row>
    <row r="32" spans="2:12" x14ac:dyDescent="0.2">
      <c r="B32" s="80"/>
      <c r="C32" s="60"/>
    </row>
    <row r="33" spans="2:5" x14ac:dyDescent="0.2">
      <c r="B33" s="80"/>
      <c r="C33" s="60"/>
    </row>
    <row r="34" spans="2:5" x14ac:dyDescent="0.2">
      <c r="B34" s="80"/>
      <c r="C34" s="60"/>
      <c r="D34" s="7" t="s">
        <v>1</v>
      </c>
    </row>
    <row r="35" spans="2:5" x14ac:dyDescent="0.2">
      <c r="B35" s="80"/>
      <c r="C35" s="60"/>
    </row>
    <row r="36" spans="2:5" x14ac:dyDescent="0.2">
      <c r="B36" s="80"/>
      <c r="C36" s="60"/>
    </row>
    <row r="37" spans="2:5" x14ac:dyDescent="0.2">
      <c r="B37" s="80"/>
      <c r="C37" s="60"/>
    </row>
    <row r="38" spans="2:5" x14ac:dyDescent="0.2">
      <c r="B38" s="80"/>
      <c r="C38" s="60"/>
    </row>
    <row r="39" spans="2:5" x14ac:dyDescent="0.2">
      <c r="B39" s="80"/>
      <c r="C39" s="60"/>
      <c r="E39" s="7" t="s">
        <v>1</v>
      </c>
    </row>
    <row r="40" spans="2:5" ht="18" x14ac:dyDescent="0.25">
      <c r="B40" s="80"/>
      <c r="C40" s="60"/>
      <c r="D40" s="64"/>
    </row>
    <row r="41" spans="2:5" x14ac:dyDescent="0.2">
      <c r="B41" s="80"/>
      <c r="C41" s="60"/>
    </row>
    <row r="42" spans="2:5" x14ac:dyDescent="0.2">
      <c r="B42" s="80"/>
      <c r="C42" s="60"/>
    </row>
    <row r="43" spans="2:5" x14ac:dyDescent="0.2">
      <c r="B43" s="80"/>
      <c r="C43" s="60"/>
    </row>
    <row r="44" spans="2:5" x14ac:dyDescent="0.2">
      <c r="B44" s="80"/>
      <c r="C44" s="60"/>
    </row>
    <row r="45" spans="2:5" x14ac:dyDescent="0.2">
      <c r="B45" s="80"/>
      <c r="C45" s="60"/>
    </row>
    <row r="46" spans="2:5" ht="24" customHeight="1" x14ac:dyDescent="0.2">
      <c r="B46" s="80"/>
      <c r="C46" s="60"/>
      <c r="D46" s="87" t="s">
        <v>72</v>
      </c>
      <c r="E46" s="87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62" sqref="A62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73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C44" sqref="C4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8" t="s">
        <v>0</v>
      </c>
      <c r="C3" s="88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8"/>
      <c r="C4" s="88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74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E97" sqref="E97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2" t="s">
        <v>0</v>
      </c>
      <c r="C1" s="92"/>
      <c r="D1" s="92"/>
      <c r="E1" s="92"/>
      <c r="F1" s="92"/>
      <c r="G1" s="92"/>
      <c r="H1" s="92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1"/>
      <c r="C2" s="91"/>
      <c r="D2" s="91"/>
      <c r="E2" s="91"/>
      <c r="F2" s="91"/>
      <c r="G2" s="91"/>
      <c r="H2" s="9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3"/>
      <c r="C7" s="95" t="s">
        <v>69</v>
      </c>
      <c r="D7" s="96"/>
      <c r="E7" s="96"/>
      <c r="F7" s="95" t="s">
        <v>70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4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88292.189999999988</v>
      </c>
      <c r="D9" s="16">
        <v>88168.26</v>
      </c>
      <c r="E9" s="17">
        <f>+C9-D9</f>
        <v>123.92999999999302</v>
      </c>
      <c r="F9" s="15">
        <v>89817.82</v>
      </c>
      <c r="G9" s="16">
        <v>88261.50999999998</v>
      </c>
      <c r="H9" s="17">
        <f>+F9-G9</f>
        <v>1556.3100000000268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49115.91</v>
      </c>
      <c r="D10" s="20">
        <v>58385.99</v>
      </c>
      <c r="E10" s="21">
        <f>+C10-D10</f>
        <v>-9270.0799999999945</v>
      </c>
      <c r="F10" s="15">
        <v>49498.110000000008</v>
      </c>
      <c r="G10" s="16">
        <v>58573.689999999988</v>
      </c>
      <c r="H10" s="17">
        <f>+F10-G10</f>
        <v>-9075.5799999999799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25177.940000000002</v>
      </c>
      <c r="D11" s="16">
        <v>12742.47</v>
      </c>
      <c r="E11" s="17">
        <f>+C11-D11</f>
        <v>12435.470000000003</v>
      </c>
      <c r="F11" s="15">
        <v>26281.03</v>
      </c>
      <c r="G11" s="16">
        <v>13140.250000000002</v>
      </c>
      <c r="H11" s="17">
        <f>+F11-G11</f>
        <v>13140.779999999997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5689.0000000000009</v>
      </c>
      <c r="D13" s="16">
        <v>3172.4900000000002</v>
      </c>
      <c r="E13" s="17">
        <f t="shared" ref="E13:E20" si="0">+C13-D13</f>
        <v>2516.5100000000007</v>
      </c>
      <c r="F13" s="15">
        <v>5548.7999999999993</v>
      </c>
      <c r="G13" s="16">
        <v>3045.2000000000003</v>
      </c>
      <c r="H13" s="17">
        <f t="shared" ref="H13:H20" si="1">+F13-G13</f>
        <v>2503.599999999999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11451.1</v>
      </c>
      <c r="D14" s="20">
        <v>3612.1400000000003</v>
      </c>
      <c r="E14" s="21">
        <f t="shared" si="0"/>
        <v>7838.96</v>
      </c>
      <c r="F14" s="15">
        <v>12680.56</v>
      </c>
      <c r="G14" s="16">
        <v>3849.9199999999996</v>
      </c>
      <c r="H14" s="17">
        <f t="shared" si="1"/>
        <v>8830.64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560.79999999999995</v>
      </c>
      <c r="D15" s="16">
        <v>100.02999999999999</v>
      </c>
      <c r="E15" s="17">
        <f t="shared" si="0"/>
        <v>460.77</v>
      </c>
      <c r="F15" s="15">
        <v>555.41999999999996</v>
      </c>
      <c r="G15" s="16">
        <v>111.73</v>
      </c>
      <c r="H15" s="17">
        <f t="shared" si="1"/>
        <v>443.68999999999994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63.63</v>
      </c>
      <c r="D16" s="16">
        <v>618.9</v>
      </c>
      <c r="E16" s="17">
        <f t="shared" si="0"/>
        <v>-555.27</v>
      </c>
      <c r="F16" s="15">
        <v>92.34</v>
      </c>
      <c r="G16" s="16">
        <v>742.68000000000006</v>
      </c>
      <c r="H16" s="17">
        <f t="shared" si="1"/>
        <v>-650.34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4650.9799999999996</v>
      </c>
      <c r="D17" s="16">
        <v>2593.9500000000003</v>
      </c>
      <c r="E17" s="17">
        <f t="shared" si="0"/>
        <v>2057.0299999999993</v>
      </c>
      <c r="F17" s="15">
        <v>4496.83</v>
      </c>
      <c r="G17" s="16">
        <v>2744.1000000000004</v>
      </c>
      <c r="H17" s="17">
        <f t="shared" si="1"/>
        <v>1752.7299999999996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8232.11</v>
      </c>
      <c r="D18" s="16">
        <v>12779.449999999999</v>
      </c>
      <c r="E18" s="17">
        <f t="shared" si="0"/>
        <v>-4547.3399999999983</v>
      </c>
      <c r="F18" s="15">
        <v>8450.2999999999993</v>
      </c>
      <c r="G18" s="16">
        <v>12432.750000000002</v>
      </c>
      <c r="H18" s="17">
        <f t="shared" si="1"/>
        <v>-3982.4500000000025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5766.25</v>
      </c>
      <c r="D19" s="16">
        <v>4260.3600000000006</v>
      </c>
      <c r="E19" s="17">
        <f t="shared" si="0"/>
        <v>1505.8899999999994</v>
      </c>
      <c r="F19" s="15">
        <v>5588.3799999999992</v>
      </c>
      <c r="G19" s="16">
        <v>4114.8200000000006</v>
      </c>
      <c r="H19" s="17">
        <f t="shared" si="1"/>
        <v>1473.5599999999986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2706.83</v>
      </c>
      <c r="D20" s="16">
        <v>597.43999999999994</v>
      </c>
      <c r="E20" s="17">
        <f t="shared" si="0"/>
        <v>2109.39</v>
      </c>
      <c r="F20" s="15">
        <v>1952.9800000000002</v>
      </c>
      <c r="G20" s="16">
        <v>354.89</v>
      </c>
      <c r="H20" s="17">
        <f t="shared" si="1"/>
        <v>1598.0900000000001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4131.25</v>
      </c>
      <c r="D21" s="16">
        <v>1989.7</v>
      </c>
      <c r="E21" s="17">
        <f>+C21-D21</f>
        <v>2141.5500000000002</v>
      </c>
      <c r="F21" s="15">
        <v>3854.8900000000003</v>
      </c>
      <c r="G21" s="16">
        <v>1839.1200000000001</v>
      </c>
      <c r="H21" s="17">
        <f>+F21-G21</f>
        <v>2015.7700000000002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2164.19</v>
      </c>
      <c r="F22" s="29" t="s">
        <v>21</v>
      </c>
      <c r="G22" s="30" t="s">
        <v>21</v>
      </c>
      <c r="H22" s="17">
        <v>3141.67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-1124.7100000000003</v>
      </c>
      <c r="F23" s="29" t="s">
        <v>21</v>
      </c>
      <c r="G23" s="30" t="s">
        <v>21</v>
      </c>
      <c r="H23" s="17">
        <v>-4051.55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5126.2300000000005</v>
      </c>
      <c r="F24" s="29" t="s">
        <v>21</v>
      </c>
      <c r="G24" s="30" t="s">
        <v>21</v>
      </c>
      <c r="H24" s="17">
        <v>1431.0300000000002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6250.9300000000012</v>
      </c>
      <c r="F25" s="29" t="s">
        <v>21</v>
      </c>
      <c r="G25" s="30" t="s">
        <v>21</v>
      </c>
      <c r="H25" s="17">
        <v>5482.58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422.34000000000071</v>
      </c>
      <c r="F26" s="29" t="s">
        <v>21</v>
      </c>
      <c r="G26" s="30" t="s">
        <v>21</v>
      </c>
      <c r="H26" s="17">
        <v>14802.39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1003.9100000000001</v>
      </c>
      <c r="F27" s="29" t="s">
        <v>21</v>
      </c>
      <c r="G27" s="30" t="s">
        <v>21</v>
      </c>
      <c r="H27" s="17">
        <v>1612.8400000000001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581.54999999999927</v>
      </c>
      <c r="F28" s="29" t="s">
        <v>21</v>
      </c>
      <c r="G28" s="30" t="s">
        <v>21</v>
      </c>
      <c r="H28" s="17">
        <v>-13189.55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1010.1300000000001</v>
      </c>
      <c r="F29" s="29" t="s">
        <v>21</v>
      </c>
      <c r="G29" s="30" t="s">
        <v>21</v>
      </c>
      <c r="H29" s="17">
        <v>-12840.7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379.63</v>
      </c>
      <c r="F30" s="29" t="s">
        <v>21</v>
      </c>
      <c r="G30" s="30" t="s">
        <v>21</v>
      </c>
      <c r="H30" s="17">
        <v>542.13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1476.7399999999996</v>
      </c>
      <c r="F31" s="29" t="s">
        <v>21</v>
      </c>
      <c r="G31" s="30" t="s">
        <v>21</v>
      </c>
      <c r="H31" s="17">
        <v>4689.4100000000008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-69.109999999999673</v>
      </c>
      <c r="F32" s="29" t="s">
        <v>21</v>
      </c>
      <c r="G32" s="30" t="s">
        <v>21</v>
      </c>
      <c r="H32" s="17">
        <v>-12.740000000000236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9"/>
      <c r="C74" s="79">
        <v>2014</v>
      </c>
      <c r="D74" s="100">
        <v>2015</v>
      </c>
      <c r="E74" s="101"/>
      <c r="F74" s="100">
        <v>2016</v>
      </c>
      <c r="G74" s="101"/>
      <c r="H74" s="79">
        <v>2017</v>
      </c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90"/>
      <c r="C75" s="66" t="s">
        <v>68</v>
      </c>
      <c r="D75" s="68" t="s">
        <v>71</v>
      </c>
      <c r="E75" s="66" t="s">
        <v>68</v>
      </c>
      <c r="F75" s="68" t="s">
        <v>71</v>
      </c>
      <c r="G75" s="66" t="s">
        <v>68</v>
      </c>
      <c r="H75" s="68" t="s">
        <v>71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264449.27305000002</v>
      </c>
      <c r="D76" s="67">
        <v>142293.51892</v>
      </c>
      <c r="E76" s="39">
        <v>184486.79153000002</v>
      </c>
      <c r="F76" s="39">
        <v>28978.877740000004</v>
      </c>
      <c r="G76" s="39">
        <v>254448.19133</v>
      </c>
      <c r="H76" s="39">
        <v>112186.57576000001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250257.26546</v>
      </c>
      <c r="D77" s="42">
        <v>134292.21883</v>
      </c>
      <c r="E77" s="42">
        <v>174160.18237000002</v>
      </c>
      <c r="F77" s="42">
        <v>19667.471420000002</v>
      </c>
      <c r="G77" s="42">
        <v>233943.53925</v>
      </c>
      <c r="H77" s="42">
        <v>80536.024669999999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31581.3151</v>
      </c>
      <c r="D78" s="43">
        <v>19381.400000000001</v>
      </c>
      <c r="E78" s="43">
        <v>37911.635270000006</v>
      </c>
      <c r="F78" s="43">
        <v>19667.471420000002</v>
      </c>
      <c r="G78" s="43">
        <v>20222.488850000002</v>
      </c>
      <c r="H78" s="43">
        <v>41133.974999999999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209783.87412999998</v>
      </c>
      <c r="D79" s="43">
        <v>105532.67933</v>
      </c>
      <c r="E79" s="43">
        <v>126131.20195</v>
      </c>
      <c r="F79" s="43">
        <v>0</v>
      </c>
      <c r="G79" s="43">
        <v>148153.75398000001</v>
      </c>
      <c r="H79" s="43">
        <v>11401.162920000001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8892.0762300000006</v>
      </c>
      <c r="D80" s="43">
        <v>9378.1394999999993</v>
      </c>
      <c r="E80" s="43">
        <v>10117.345150000001</v>
      </c>
      <c r="F80" s="43">
        <v>0</v>
      </c>
      <c r="G80" s="43">
        <v>25361.022420000001</v>
      </c>
      <c r="H80" s="43">
        <v>26883.527579999998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14192.007589999999</v>
      </c>
      <c r="D81" s="43">
        <v>8001.3000899999997</v>
      </c>
      <c r="E81" s="43">
        <v>10326.60916</v>
      </c>
      <c r="F81" s="43">
        <v>9311.4063200000001</v>
      </c>
      <c r="G81" s="43">
        <v>20504.65208</v>
      </c>
      <c r="H81" s="43">
        <v>31650.551090000001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9269.92533</v>
      </c>
      <c r="D82" s="43">
        <v>8001.3000899999997</v>
      </c>
      <c r="E82" s="43">
        <v>9866.4745999999996</v>
      </c>
      <c r="F82" s="43">
        <v>9311.4063200000001</v>
      </c>
      <c r="G82" s="43">
        <v>20496.897629999999</v>
      </c>
      <c r="H82" s="43">
        <v>31650.551090000001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753179.66055999976</v>
      </c>
      <c r="D84" s="46">
        <v>433446.97968000005</v>
      </c>
      <c r="E84" s="46">
        <v>413645.51765999995</v>
      </c>
      <c r="F84" s="46">
        <v>229605.10360999996</v>
      </c>
      <c r="G84" s="46">
        <v>705978.23172000004</v>
      </c>
      <c r="H84" s="46">
        <v>298211.04368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25831.728619999998</v>
      </c>
      <c r="D86" s="43">
        <v>306515.28717000003</v>
      </c>
      <c r="E86" s="43">
        <v>24308.80269</v>
      </c>
      <c r="F86" s="43">
        <v>114915.09637</v>
      </c>
      <c r="G86" s="43">
        <v>5042.4414999999999</v>
      </c>
      <c r="H86" s="43">
        <v>295788.80226999999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87759.757580000005</v>
      </c>
      <c r="D88" s="43">
        <v>40846.285640000002</v>
      </c>
      <c r="E88" s="43">
        <v>296177.62507999997</v>
      </c>
      <c r="F88" s="43">
        <v>24899.714760000003</v>
      </c>
      <c r="G88" s="43">
        <v>254233.70544999998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228972.14567</v>
      </c>
      <c r="D89" s="43">
        <v>77756.170849999995</v>
      </c>
      <c r="E89" s="43">
        <v>8409.7311200000004</v>
      </c>
      <c r="F89" s="43">
        <v>15082.98151</v>
      </c>
      <c r="G89" s="43">
        <v>186773.35131</v>
      </c>
      <c r="H89" s="43">
        <v>1657.5020400000001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167356.10060000001</v>
      </c>
      <c r="D90" s="43">
        <v>5441.76361</v>
      </c>
      <c r="E90" s="43">
        <v>7122.2203099999997</v>
      </c>
      <c r="F90" s="43">
        <v>0</v>
      </c>
      <c r="G90" s="43">
        <v>30491.45679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488730.38750999974</v>
      </c>
      <c r="D94" s="48">
        <v>291153.46076000005</v>
      </c>
      <c r="E94" s="48">
        <v>229158.72612999994</v>
      </c>
      <c r="F94" s="48">
        <v>200626.22586999997</v>
      </c>
      <c r="G94" s="48">
        <v>451530.04039000004</v>
      </c>
      <c r="H94" s="48">
        <v>186024.46792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1"/>
      <c r="C100" s="91"/>
      <c r="D100" s="91"/>
      <c r="E100" s="91"/>
      <c r="F100" s="91"/>
      <c r="G100" s="91"/>
      <c r="H100" s="9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75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1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D74:E74"/>
    <mergeCell ref="F74:G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2017-02-27T15:31:31Z</dcterms:modified>
</cp:coreProperties>
</file>